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80" windowHeight="14190"/>
  </bookViews>
  <sheets>
    <sheet name="Altinn, Trans pr tj.eier" sheetId="1" r:id="rId1"/>
  </sheets>
  <definedNames>
    <definedName name="_xlnm.Print_Area" localSheetId="0">'Altinn, Trans pr tj.eier'!$A$1:$F$21</definedName>
  </definedNames>
  <calcPr calcId="125725"/>
</workbook>
</file>

<file path=xl/calcChain.xml><?xml version="1.0" encoding="utf-8"?>
<calcChain xmlns="http://schemas.openxmlformats.org/spreadsheetml/2006/main">
  <c r="F23" i="1"/>
  <c r="E23"/>
  <c r="C23"/>
  <c r="B23"/>
  <c r="E21"/>
  <c r="D21"/>
  <c r="C21"/>
  <c r="F20"/>
  <c r="F19"/>
  <c r="F18"/>
  <c r="F17"/>
  <c r="F16"/>
  <c r="B15"/>
  <c r="B21" s="1"/>
  <c r="F14"/>
  <c r="F13"/>
  <c r="F12"/>
  <c r="F11"/>
  <c r="F10"/>
  <c r="F9"/>
  <c r="F8"/>
  <c r="F7"/>
  <c r="F6"/>
  <c r="F5"/>
  <c r="F4"/>
  <c r="F15" l="1"/>
  <c r="F21" s="1"/>
</calcChain>
</file>

<file path=xl/sharedStrings.xml><?xml version="1.0" encoding="utf-8"?>
<sst xmlns="http://schemas.openxmlformats.org/spreadsheetml/2006/main" count="25" uniqueCount="24">
  <si>
    <t>Tjenesteeiere</t>
  </si>
  <si>
    <t>Innsending</t>
  </si>
  <si>
    <t>Innsyn</t>
  </si>
  <si>
    <t>Lenke</t>
  </si>
  <si>
    <t>Melding</t>
  </si>
  <si>
    <t>Totalt</t>
  </si>
  <si>
    <t>Skattedirektoratet</t>
  </si>
  <si>
    <t>Brønnøysundregistrene</t>
  </si>
  <si>
    <t>Arbeids-og velferdsforvaltningen</t>
  </si>
  <si>
    <t>Statistisk sentralbyrå</t>
  </si>
  <si>
    <t>Husbanken</t>
  </si>
  <si>
    <t>Patentstyret</t>
  </si>
  <si>
    <t>Fiskeridirektoratet</t>
  </si>
  <si>
    <t>Lånekassen</t>
  </si>
  <si>
    <t>Finanstilsynet</t>
  </si>
  <si>
    <t>Økokrim</t>
  </si>
  <si>
    <t>Luftfartstilsynet</t>
  </si>
  <si>
    <t>Lotteri- og stiftelsestilsynet</t>
  </si>
  <si>
    <t>Statens forurensingstilsyn</t>
  </si>
  <si>
    <t>Statens helsetilsyn</t>
  </si>
  <si>
    <t>Konkurransetilsynet</t>
  </si>
  <si>
    <t>Havbruksdata</t>
  </si>
  <si>
    <t>Øvrige</t>
  </si>
  <si>
    <t>Prosentvis endring jf 2009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</si>
</sst>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\ %"/>
    <numFmt numFmtId="166" formatCode="_(* #,##0.00_);_(* \(#,##0.0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rgb="FF1F57D3"/>
      </left>
      <right style="hair">
        <color auto="1"/>
      </right>
      <top style="medium">
        <color rgb="FF1F57D3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1F57D3"/>
      </top>
      <bottom style="hair">
        <color auto="1"/>
      </bottom>
      <diagonal/>
    </border>
    <border>
      <left style="hair">
        <color auto="1"/>
      </left>
      <right style="medium">
        <color rgb="FF1F57D3"/>
      </right>
      <top style="medium">
        <color rgb="FF1F57D3"/>
      </top>
      <bottom style="hair">
        <color auto="1"/>
      </bottom>
      <diagonal/>
    </border>
    <border>
      <left style="medium">
        <color rgb="FF1F57D3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1F57D3"/>
      </right>
      <top style="hair">
        <color auto="1"/>
      </top>
      <bottom style="hair">
        <color auto="1"/>
      </bottom>
      <diagonal/>
    </border>
    <border>
      <left style="medium">
        <color rgb="FF1F57D3"/>
      </left>
      <right style="hair">
        <color auto="1"/>
      </right>
      <top style="hair">
        <color auto="1"/>
      </top>
      <bottom style="medium">
        <color rgb="FF1F57D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1F57D3"/>
      </bottom>
      <diagonal/>
    </border>
    <border>
      <left style="hair">
        <color auto="1"/>
      </left>
      <right style="medium">
        <color rgb="FF1F57D3"/>
      </right>
      <top style="hair">
        <color auto="1"/>
      </top>
      <bottom style="medium">
        <color rgb="FF1F57D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66FF66"/>
      </left>
      <right style="double">
        <color rgb="FF66FF66"/>
      </right>
      <top style="double">
        <color rgb="FF66FF66"/>
      </top>
      <bottom style="double">
        <color rgb="FF66FF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6" borderId="0" applyNumberFormat="0" applyBorder="0" applyAlignment="0" applyProtection="0"/>
    <xf numFmtId="0" fontId="10" fillId="23" borderId="12" applyNumberFormat="0" applyAlignment="0" applyProtection="0"/>
    <xf numFmtId="0" fontId="11" fillId="24" borderId="13" applyNumberForma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12" applyNumberFormat="0" applyAlignment="0" applyProtection="0"/>
    <xf numFmtId="0" fontId="20" fillId="0" borderId="17" applyNumberFormat="0" applyFill="0" applyAlignment="0" applyProtection="0"/>
    <xf numFmtId="0" fontId="21" fillId="25" borderId="0" applyNumberFormat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5" fillId="26" borderId="18" applyNumberFormat="0" applyFont="0" applyAlignment="0" applyProtection="0"/>
    <xf numFmtId="0" fontId="22" fillId="23" borderId="19" applyNumberForma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3" fillId="0" borderId="20"/>
    <xf numFmtId="165" fontId="3" fillId="0" borderId="20"/>
    <xf numFmtId="0" fontId="3" fillId="27" borderId="20"/>
    <xf numFmtId="0" fontId="3" fillId="27" borderId="20"/>
    <xf numFmtId="0" fontId="3" fillId="27" borderId="20"/>
    <xf numFmtId="0" fontId="3" fillId="27" borderId="21"/>
    <xf numFmtId="0" fontId="3" fillId="27" borderId="21"/>
    <xf numFmtId="0" fontId="3" fillId="27" borderId="21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ont="1" applyFill="1"/>
    <xf numFmtId="164" fontId="0" fillId="0" borderId="0" xfId="1" applyNumberFormat="1" applyFont="1" applyFill="1"/>
    <xf numFmtId="0" fontId="0" fillId="0" borderId="1" xfId="0" applyFont="1" applyFill="1" applyBorder="1"/>
    <xf numFmtId="0" fontId="4" fillId="4" borderId="2" xfId="1" applyNumberFormat="1" applyFont="1" applyFill="1" applyBorder="1" applyAlignment="1">
      <alignment horizontal="center"/>
    </xf>
    <xf numFmtId="0" fontId="4" fillId="4" borderId="3" xfId="1" applyNumberFormat="1" applyFont="1" applyFill="1" applyBorder="1" applyAlignment="1">
      <alignment horizontal="center"/>
    </xf>
    <xf numFmtId="0" fontId="4" fillId="4" borderId="4" xfId="1" applyNumberFormat="1" applyFont="1" applyFill="1" applyBorder="1" applyAlignment="1">
      <alignment horizontal="center"/>
    </xf>
    <xf numFmtId="0" fontId="4" fillId="0" borderId="1" xfId="0" applyFont="1" applyFill="1" applyBorder="1"/>
    <xf numFmtId="164" fontId="4" fillId="0" borderId="5" xfId="1" applyNumberFormat="1" applyFont="1" applyFill="1" applyBorder="1"/>
    <xf numFmtId="164" fontId="4" fillId="0" borderId="6" xfId="1" applyNumberFormat="1" applyFont="1" applyFill="1" applyBorder="1"/>
    <xf numFmtId="164" fontId="4" fillId="0" borderId="7" xfId="1" applyNumberFormat="1" applyFont="1" applyFill="1" applyBorder="1"/>
    <xf numFmtId="0" fontId="4" fillId="0" borderId="0" xfId="0" applyFont="1" applyFill="1"/>
    <xf numFmtId="164" fontId="0" fillId="0" borderId="5" xfId="1" applyNumberFormat="1" applyFont="1" applyFill="1" applyBorder="1"/>
    <xf numFmtId="164" fontId="0" fillId="0" borderId="6" xfId="1" applyNumberFormat="1" applyFont="1" applyFill="1" applyBorder="1"/>
    <xf numFmtId="164" fontId="3" fillId="0" borderId="6" xfId="1" applyNumberFormat="1" applyFont="1" applyFill="1" applyBorder="1" applyAlignment="1">
      <alignment horizontal="center" vertical="center"/>
    </xf>
    <xf numFmtId="164" fontId="0" fillId="0" borderId="7" xfId="1" applyNumberFormat="1" applyFont="1" applyFill="1" applyBorder="1"/>
    <xf numFmtId="0" fontId="6" fillId="0" borderId="1" xfId="3" applyFont="1" applyFill="1" applyBorder="1"/>
    <xf numFmtId="0" fontId="0" fillId="0" borderId="1" xfId="0" applyFill="1" applyBorder="1"/>
    <xf numFmtId="0" fontId="6" fillId="0" borderId="1" xfId="0" applyFont="1" applyFill="1" applyBorder="1"/>
    <xf numFmtId="164" fontId="4" fillId="0" borderId="8" xfId="1" applyNumberFormat="1" applyFont="1" applyFill="1" applyBorder="1"/>
    <xf numFmtId="164" fontId="4" fillId="0" borderId="9" xfId="1" applyNumberFormat="1" applyFont="1" applyFill="1" applyBorder="1"/>
    <xf numFmtId="164" fontId="4" fillId="0" borderId="10" xfId="1" applyNumberFormat="1" applyFont="1" applyFill="1" applyBorder="1"/>
    <xf numFmtId="0" fontId="4" fillId="0" borderId="11" xfId="0" applyFont="1" applyFill="1" applyBorder="1"/>
    <xf numFmtId="164" fontId="4" fillId="0" borderId="11" xfId="1" applyNumberFormat="1" applyFont="1" applyFill="1" applyBorder="1"/>
    <xf numFmtId="0" fontId="0" fillId="0" borderId="0" xfId="0" applyFill="1"/>
    <xf numFmtId="165" fontId="3" fillId="0" borderId="0" xfId="2" applyNumberFormat="1" applyFont="1" applyFill="1" applyBorder="1"/>
  </cellXfs>
  <cellStyles count="174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Dårlig 2" xfId="31"/>
    <cellStyle name="Explanatory Text" xfId="32"/>
    <cellStyle name="God 2" xfId="33"/>
    <cellStyle name="God 2 2" xfId="34"/>
    <cellStyle name="God 3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al" xfId="0" builtinId="0"/>
    <cellStyle name="Normal 10" xfId="44"/>
    <cellStyle name="Normal 10 2" xfId="45"/>
    <cellStyle name="Normal 10 2 2" xfId="46"/>
    <cellStyle name="Normal 10 2 2 2" xfId="47"/>
    <cellStyle name="Normal 11" xfId="48"/>
    <cellStyle name="Normal 11 2" xfId="49"/>
    <cellStyle name="Normal 11 2 2" xfId="50"/>
    <cellStyle name="Normal 11 2 2 2" xfId="51"/>
    <cellStyle name="Normal 12" xfId="52"/>
    <cellStyle name="Normal 12 2" xfId="53"/>
    <cellStyle name="Normal 13" xfId="54"/>
    <cellStyle name="Normal 13 2" xfId="55"/>
    <cellStyle name="Normal 14" xfId="56"/>
    <cellStyle name="Normal 14 2" xfId="57"/>
    <cellStyle name="Normal 15" xfId="58"/>
    <cellStyle name="Normal 16" xfId="59"/>
    <cellStyle name="Normal 16 2" xfId="60"/>
    <cellStyle name="Normal 16 2 2" xfId="61"/>
    <cellStyle name="Normal 16 2 3" xfId="62"/>
    <cellStyle name="Normal 16 3" xfId="63"/>
    <cellStyle name="Normal 16 4" xfId="64"/>
    <cellStyle name="Normal 17" xfId="65"/>
    <cellStyle name="Normal 18" xfId="66"/>
    <cellStyle name="Normal 19" xfId="67"/>
    <cellStyle name="Normal 2" xfId="68"/>
    <cellStyle name="Normal 2 2" xfId="69"/>
    <cellStyle name="Normal 2 2 2" xfId="70"/>
    <cellStyle name="Normal 2 3" xfId="71"/>
    <cellStyle name="Normal 2 3 2" xfId="72"/>
    <cellStyle name="Normal 2 3 3" xfId="73"/>
    <cellStyle name="Normal 2 4" xfId="74"/>
    <cellStyle name="Normal 2 4 2" xfId="75"/>
    <cellStyle name="Normal 2 4 3" xfId="76"/>
    <cellStyle name="Normal 2 5" xfId="77"/>
    <cellStyle name="Normal 2 6" xfId="78"/>
    <cellStyle name="Normal 2 6 2" xfId="79"/>
    <cellStyle name="Normal 2 6 3" xfId="80"/>
    <cellStyle name="Normal 2 7" xfId="81"/>
    <cellStyle name="Normal 20" xfId="82"/>
    <cellStyle name="Normal 21" xfId="83"/>
    <cellStyle name="Normal 22" xfId="84"/>
    <cellStyle name="Normal 23" xfId="85"/>
    <cellStyle name="Normal 25" xfId="86"/>
    <cellStyle name="Normal 26" xfId="87"/>
    <cellStyle name="Normal 3" xfId="88"/>
    <cellStyle name="Normal 3 2" xfId="89"/>
    <cellStyle name="Normal 3 2 2" xfId="90"/>
    <cellStyle name="Normal 3 2 3" xfId="91"/>
    <cellStyle name="Normal 3 2 4" xfId="92"/>
    <cellStyle name="Normal 3 3" xfId="93"/>
    <cellStyle name="Normal 3 3 2" xfId="94"/>
    <cellStyle name="Normal 3 3 3" xfId="95"/>
    <cellStyle name="Normal 3 4" xfId="96"/>
    <cellStyle name="Normal 3 4 2" xfId="97"/>
    <cellStyle name="Normal 3 4 3" xfId="98"/>
    <cellStyle name="Normal 3 5" xfId="99"/>
    <cellStyle name="Normal 30" xfId="100"/>
    <cellStyle name="Normal 31" xfId="101"/>
    <cellStyle name="Normal 35" xfId="102"/>
    <cellStyle name="Normal 36" xfId="103"/>
    <cellStyle name="Normal 37" xfId="104"/>
    <cellStyle name="Normal 4" xfId="105"/>
    <cellStyle name="Normal 4 2" xfId="106"/>
    <cellStyle name="Normal 4 2 2" xfId="107"/>
    <cellStyle name="Normal 4 2 3" xfId="108"/>
    <cellStyle name="Normal 4 3" xfId="109"/>
    <cellStyle name="Normal 4 3 2" xfId="110"/>
    <cellStyle name="Normal 4 3 3" xfId="111"/>
    <cellStyle name="Normal 4 4" xfId="112"/>
    <cellStyle name="Normal 4 5" xfId="113"/>
    <cellStyle name="Normal 41" xfId="114"/>
    <cellStyle name="Normal 42" xfId="115"/>
    <cellStyle name="Normal 46" xfId="116"/>
    <cellStyle name="Normal 47" xfId="117"/>
    <cellStyle name="Normal 5" xfId="118"/>
    <cellStyle name="Normal 5 2" xfId="119"/>
    <cellStyle name="Normal 5 3" xfId="120"/>
    <cellStyle name="Normal 5 4" xfId="121"/>
    <cellStyle name="Normal 5 5" xfId="122"/>
    <cellStyle name="Normal 52" xfId="123"/>
    <cellStyle name="Normal 56" xfId="124"/>
    <cellStyle name="Normal 57" xfId="125"/>
    <cellStyle name="Normal 6" xfId="126"/>
    <cellStyle name="Normal 6 2" xfId="127"/>
    <cellStyle name="Normal 6 3" xfId="128"/>
    <cellStyle name="Normal 6 4" xfId="129"/>
    <cellStyle name="Normal 6 5" xfId="130"/>
    <cellStyle name="Normal 65" xfId="131"/>
    <cellStyle name="Normal 66" xfId="132"/>
    <cellStyle name="Normal 7" xfId="133"/>
    <cellStyle name="Normal 7 2" xfId="134"/>
    <cellStyle name="Normal 7 3" xfId="135"/>
    <cellStyle name="Normal 7 4" xfId="136"/>
    <cellStyle name="Normal 7 5" xfId="137"/>
    <cellStyle name="Normal 75" xfId="138"/>
    <cellStyle name="Normal 76" xfId="139"/>
    <cellStyle name="Normal 8" xfId="3"/>
    <cellStyle name="Normal 8 2" xfId="140"/>
    <cellStyle name="Normal 9" xfId="141"/>
    <cellStyle name="Normal 9 2" xfId="142"/>
    <cellStyle name="Note" xfId="143"/>
    <cellStyle name="Note 2" xfId="144"/>
    <cellStyle name="Note 2 2" xfId="145"/>
    <cellStyle name="Note 3" xfId="146"/>
    <cellStyle name="Note 3 2" xfId="147"/>
    <cellStyle name="Note 4" xfId="148"/>
    <cellStyle name="Output" xfId="149"/>
    <cellStyle name="Prosent" xfId="2" builtinId="5"/>
    <cellStyle name="Prosent 2" xfId="150"/>
    <cellStyle name="Prosent 3" xfId="151"/>
    <cellStyle name="Prosent 4" xfId="152"/>
    <cellStyle name="Prosent 5" xfId="153"/>
    <cellStyle name="SOL1" xfId="154"/>
    <cellStyle name="SOL1 2" xfId="155"/>
    <cellStyle name="SOL1 3" xfId="156"/>
    <cellStyle name="SOL1 4" xfId="157"/>
    <cellStyle name="SOL1 5" xfId="158"/>
    <cellStyle name="Stil 1" xfId="159"/>
    <cellStyle name="Stil 1 2" xfId="160"/>
    <cellStyle name="Stil 1 3" xfId="161"/>
    <cellStyle name="Title" xfId="162"/>
    <cellStyle name="Total" xfId="163"/>
    <cellStyle name="Tusenskille" xfId="1" builtinId="3"/>
    <cellStyle name="Tusenskille 2" xfId="164"/>
    <cellStyle name="Tusenskille 2 2" xfId="165"/>
    <cellStyle name="Tusenskille 2 3" xfId="166"/>
    <cellStyle name="Tusenskille 2 4" xfId="167"/>
    <cellStyle name="Tusenskille 3" xfId="168"/>
    <cellStyle name="Tusenskille 3 2" xfId="169"/>
    <cellStyle name="Tusenskille 3 3" xfId="170"/>
    <cellStyle name="Tusenskille 4" xfId="171"/>
    <cellStyle name="Tusenskille 5" xfId="172"/>
    <cellStyle name="Warning Text" xfId="17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857249</xdr:colOff>
      <xdr:row>24</xdr:row>
      <xdr:rowOff>77932</xdr:rowOff>
    </xdr:from>
    <xdr:to>
      <xdr:col>5</xdr:col>
      <xdr:colOff>502227</xdr:colOff>
      <xdr:row>27</xdr:row>
      <xdr:rowOff>34637</xdr:rowOff>
    </xdr:to>
    <xdr:sp macro="" textlink="">
      <xdr:nvSpPr>
        <xdr:cNvPr id="2" name="TekstSylinder 1"/>
        <xdr:cNvSpPr txBox="1"/>
      </xdr:nvSpPr>
      <xdr:spPr>
        <a:xfrm>
          <a:off x="857249" y="5078557"/>
          <a:ext cx="4502728" cy="5282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100"/>
            <a:t>Av de totalt 6 044 584 transaksjonene inn i Altinn, var 1 779 450 (29,4%) gjennom portal og 4 265 134 </a:t>
          </a:r>
          <a:r>
            <a:rPr lang="nb-NO" sz="1100" baseline="0"/>
            <a:t>(70,6%) gjennom fagsystem.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110" zoomScaleNormal="110" workbookViewId="0">
      <selection activeCell="B31" sqref="B31"/>
    </sheetView>
  </sheetViews>
  <sheetFormatPr baseColWidth="10" defaultRowHeight="15"/>
  <cols>
    <col min="1" max="1" width="30" style="1" customWidth="1"/>
    <col min="2" max="5" width="10.7109375" style="2" customWidth="1"/>
    <col min="6" max="6" width="11.28515625" style="2" customWidth="1"/>
    <col min="7" max="16384" width="11.42578125" style="1"/>
  </cols>
  <sheetData>
    <row r="1" spans="1:6" ht="15.75" thickBot="1"/>
    <row r="2" spans="1:6" ht="17.100000000000001" customHeight="1">
      <c r="A2" s="3"/>
      <c r="B2" s="4">
        <v>2010</v>
      </c>
      <c r="C2" s="5"/>
      <c r="D2" s="5"/>
      <c r="E2" s="5"/>
      <c r="F2" s="6"/>
    </row>
    <row r="3" spans="1:6" s="11" customFormat="1" ht="17.100000000000001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17.100000000000001" customHeight="1">
      <c r="A4" s="3" t="s">
        <v>6</v>
      </c>
      <c r="B4" s="12">
        <v>5387640</v>
      </c>
      <c r="C4" s="13">
        <v>51491</v>
      </c>
      <c r="D4" s="14"/>
      <c r="E4" s="14">
        <v>4422037</v>
      </c>
      <c r="F4" s="15">
        <f>SUM(B4:E4)</f>
        <v>9861168</v>
      </c>
    </row>
    <row r="5" spans="1:6" ht="17.100000000000001" customHeight="1">
      <c r="A5" s="3" t="s">
        <v>7</v>
      </c>
      <c r="B5" s="12">
        <v>499681</v>
      </c>
      <c r="C5" s="13">
        <v>229266</v>
      </c>
      <c r="D5" s="14"/>
      <c r="E5" s="14">
        <v>901848</v>
      </c>
      <c r="F5" s="15">
        <f t="shared" ref="F5:F20" si="0">SUM(B5:E5)</f>
        <v>1630795</v>
      </c>
    </row>
    <row r="6" spans="1:6" ht="17.100000000000001" customHeight="1">
      <c r="A6" s="16" t="s">
        <v>8</v>
      </c>
      <c r="B6" s="12"/>
      <c r="C6" s="13"/>
      <c r="D6" s="14"/>
      <c r="E6" s="14">
        <v>310977</v>
      </c>
      <c r="F6" s="15">
        <f t="shared" si="0"/>
        <v>310977</v>
      </c>
    </row>
    <row r="7" spans="1:6" ht="17.100000000000001" customHeight="1">
      <c r="A7" s="17" t="s">
        <v>9</v>
      </c>
      <c r="B7" s="12">
        <v>82532</v>
      </c>
      <c r="C7" s="13"/>
      <c r="D7" s="14"/>
      <c r="E7" s="14"/>
      <c r="F7" s="15">
        <f t="shared" si="0"/>
        <v>82532</v>
      </c>
    </row>
    <row r="8" spans="1:6" ht="17.100000000000001" customHeight="1">
      <c r="A8" s="3" t="s">
        <v>10</v>
      </c>
      <c r="B8" s="12">
        <v>2</v>
      </c>
      <c r="C8" s="13"/>
      <c r="D8" s="14"/>
      <c r="E8" s="14">
        <v>25083</v>
      </c>
      <c r="F8" s="15">
        <f t="shared" si="0"/>
        <v>25085</v>
      </c>
    </row>
    <row r="9" spans="1:6" ht="17.100000000000001" customHeight="1">
      <c r="A9" s="3" t="s">
        <v>11</v>
      </c>
      <c r="B9" s="12">
        <v>13851</v>
      </c>
      <c r="C9" s="13"/>
      <c r="D9" s="14"/>
      <c r="E9" s="14">
        <v>18217</v>
      </c>
      <c r="F9" s="15">
        <f t="shared" si="0"/>
        <v>32068</v>
      </c>
    </row>
    <row r="10" spans="1:6" ht="17.100000000000001" customHeight="1">
      <c r="A10" s="17" t="s">
        <v>12</v>
      </c>
      <c r="B10" s="12"/>
      <c r="C10" s="13"/>
      <c r="D10" s="14"/>
      <c r="E10" s="14"/>
      <c r="F10" s="15">
        <f t="shared" si="0"/>
        <v>0</v>
      </c>
    </row>
    <row r="11" spans="1:6" ht="17.100000000000001" customHeight="1">
      <c r="A11" s="3" t="s">
        <v>13</v>
      </c>
      <c r="B11" s="12">
        <v>14990</v>
      </c>
      <c r="C11" s="13"/>
      <c r="D11" s="14"/>
      <c r="E11" s="14"/>
      <c r="F11" s="15">
        <f t="shared" si="0"/>
        <v>14990</v>
      </c>
    </row>
    <row r="12" spans="1:6" ht="17.100000000000001" customHeight="1">
      <c r="A12" s="17" t="s">
        <v>14</v>
      </c>
      <c r="B12" s="12">
        <v>13773</v>
      </c>
      <c r="C12" s="13"/>
      <c r="D12" s="14"/>
      <c r="E12" s="14"/>
      <c r="F12" s="15">
        <f t="shared" si="0"/>
        <v>13773</v>
      </c>
    </row>
    <row r="13" spans="1:6" ht="17.100000000000001" customHeight="1">
      <c r="A13" s="3" t="s">
        <v>15</v>
      </c>
      <c r="B13" s="12">
        <v>6406</v>
      </c>
      <c r="C13" s="13"/>
      <c r="D13" s="14"/>
      <c r="E13" s="14"/>
      <c r="F13" s="15">
        <f t="shared" si="0"/>
        <v>6406</v>
      </c>
    </row>
    <row r="14" spans="1:6" ht="17.100000000000001" customHeight="1">
      <c r="A14" s="3" t="s">
        <v>16</v>
      </c>
      <c r="B14" s="12">
        <v>5839</v>
      </c>
      <c r="C14" s="13"/>
      <c r="D14" s="14"/>
      <c r="E14" s="14"/>
      <c r="F14" s="15">
        <f t="shared" si="0"/>
        <v>5839</v>
      </c>
    </row>
    <row r="15" spans="1:6" ht="17.100000000000001" customHeight="1">
      <c r="A15" s="3" t="s">
        <v>17</v>
      </c>
      <c r="B15" s="12">
        <f>3688+1</f>
        <v>3689</v>
      </c>
      <c r="C15" s="13"/>
      <c r="D15" s="14"/>
      <c r="E15" s="14"/>
      <c r="F15" s="15">
        <f t="shared" si="0"/>
        <v>3689</v>
      </c>
    </row>
    <row r="16" spans="1:6" ht="17.100000000000001" customHeight="1">
      <c r="A16" s="3" t="s">
        <v>18</v>
      </c>
      <c r="B16" s="12">
        <v>887</v>
      </c>
      <c r="C16" s="13"/>
      <c r="D16" s="14"/>
      <c r="E16" s="14"/>
      <c r="F16" s="15">
        <f t="shared" si="0"/>
        <v>887</v>
      </c>
    </row>
    <row r="17" spans="1:6" ht="17.100000000000001" customHeight="1">
      <c r="A17" s="17" t="s">
        <v>19</v>
      </c>
      <c r="B17" s="12"/>
      <c r="C17" s="13"/>
      <c r="D17" s="14"/>
      <c r="E17" s="14">
        <v>521</v>
      </c>
      <c r="F17" s="15">
        <f t="shared" si="0"/>
        <v>521</v>
      </c>
    </row>
    <row r="18" spans="1:6" ht="17.100000000000001" customHeight="1">
      <c r="A18" s="3" t="s">
        <v>20</v>
      </c>
      <c r="B18" s="12">
        <v>68</v>
      </c>
      <c r="C18" s="13"/>
      <c r="D18" s="14"/>
      <c r="E18" s="14"/>
      <c r="F18" s="15">
        <f t="shared" si="0"/>
        <v>68</v>
      </c>
    </row>
    <row r="19" spans="1:6" ht="17.100000000000001" customHeight="1">
      <c r="A19" s="18" t="s">
        <v>21</v>
      </c>
      <c r="B19" s="12">
        <v>12171</v>
      </c>
      <c r="C19" s="13"/>
      <c r="D19" s="14"/>
      <c r="E19" s="14"/>
      <c r="F19" s="15">
        <f t="shared" si="0"/>
        <v>12171</v>
      </c>
    </row>
    <row r="20" spans="1:6" ht="17.100000000000001" customHeight="1">
      <c r="A20" s="3" t="s">
        <v>22</v>
      </c>
      <c r="B20" s="12">
        <v>3055</v>
      </c>
      <c r="C20" s="13"/>
      <c r="D20" s="14"/>
      <c r="E20" s="14"/>
      <c r="F20" s="15">
        <f t="shared" si="0"/>
        <v>3055</v>
      </c>
    </row>
    <row r="21" spans="1:6" s="11" customFormat="1" ht="17.100000000000001" customHeight="1" thickBot="1">
      <c r="A21" s="7" t="s">
        <v>5</v>
      </c>
      <c r="B21" s="19">
        <f>SUM(B4:B20)</f>
        <v>6044584</v>
      </c>
      <c r="C21" s="20">
        <f>SUM(C4:C20)</f>
        <v>280757</v>
      </c>
      <c r="D21" s="20">
        <f>SUM(D4:D20)</f>
        <v>0</v>
      </c>
      <c r="E21" s="20">
        <f>SUM(E4:E20)</f>
        <v>5678683</v>
      </c>
      <c r="F21" s="21">
        <f>SUM(F4:F20)</f>
        <v>12004024</v>
      </c>
    </row>
    <row r="22" spans="1:6" s="11" customFormat="1" ht="17.100000000000001" customHeight="1">
      <c r="A22" s="22"/>
      <c r="B22" s="23"/>
      <c r="C22" s="23"/>
      <c r="D22" s="23"/>
      <c r="E22" s="23"/>
      <c r="F22" s="23"/>
    </row>
    <row r="23" spans="1:6" s="11" customFormat="1" ht="17.100000000000001" customHeight="1">
      <c r="A23" s="24" t="s">
        <v>23</v>
      </c>
      <c r="B23" s="25">
        <f>(6044584-6264294)/6264294</f>
        <v>-3.5073385763822705E-2</v>
      </c>
      <c r="C23" s="25">
        <f>(280757-249117)/249117</f>
        <v>0.12700859435526279</v>
      </c>
      <c r="D23" s="25"/>
      <c r="E23" s="25">
        <f>(5678683-2925696)/2925696</f>
        <v>0.940968234567091</v>
      </c>
      <c r="F23" s="25">
        <f>(12004024-9439107)/9439107</f>
        <v>0.27173301457436599</v>
      </c>
    </row>
  </sheetData>
  <mergeCells count="1">
    <mergeCell ref="B2:F2"/>
  </mergeCells>
  <pageMargins left="0.23622047244094491" right="0.23622047244094491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Altinn, Trans pr tj.eier</vt:lpstr>
      <vt:lpstr>'Altinn, Trans pr tj.eier'!Utskriftsområde</vt:lpstr>
    </vt:vector>
  </TitlesOfParts>
  <Company>Brønnøysundregistrene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 Brox</dc:creator>
  <cp:lastModifiedBy>Sol Brox</cp:lastModifiedBy>
  <dcterms:created xsi:type="dcterms:W3CDTF">2011-05-11T08:07:25Z</dcterms:created>
  <dcterms:modified xsi:type="dcterms:W3CDTF">2011-05-11T08:09:31Z</dcterms:modified>
</cp:coreProperties>
</file>